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<sst xmlns="http://schemas.openxmlformats.org/spreadsheetml/2006/main" count="49" uniqueCount="21">
  <si>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ANDAMENTO CAPITALE 1/1/2003-31/10/2008</t>
  </si>
  <si>
    <t xml:space="preserve"> Dati COVIP</t>
  </si>
  <si>
    <t xml:space="preserve"> Somma </t>
  </si>
  <si>
    <t>da investire</t>
  </si>
  <si>
    <t>Fondi negoziali</t>
  </si>
  <si>
    <t>Anno</t>
  </si>
  <si>
    <t>TFR</t>
  </si>
  <si>
    <t>**</t>
  </si>
  <si>
    <t>o chiusi (*)</t>
  </si>
  <si>
    <t>Fondi aperti</t>
  </si>
  <si>
    <t>2008 (10 mesi)</t>
  </si>
  <si>
    <t>Fondi chiusi</t>
  </si>
  <si>
    <t>multicomparto</t>
  </si>
  <si>
    <t>Obbligaz. Puro</t>
  </si>
  <si>
    <t>Obbligaz. Misto</t>
  </si>
  <si>
    <t>Bilanciato</t>
  </si>
  <si>
    <t>Azionario</t>
  </si>
  <si>
    <t>Obbligaz.misto</t>
  </si>
  <si>
    <t>* Media dei vari comparti. Detti anche “Fondi negoziali” perché creati con un accordo sindacale.</t>
  </si>
  <si>
    <t>** Valore del capitale nell'anno di riferimento</t>
  </si>
  <si>
    <t>20090121 Andamento capitale.ods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</si>
</sst>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F2" sqref="F2"/>
    </sheetView>
  </sheetViews>
  <sheetFormatPr defaultColWidth="9.140625" defaultRowHeight="12.75"/>
  <cols>
    <col min="1" max="1" width="12.57421875" style="0" customWidth="1"/>
    <col min="2" max="16384" width="11.57421875" style="0" customWidth="1"/>
  </cols>
  <sheetData>
    <row r="1" spans="1:6" ht="18">
      <c r="A1" s="1" t="s">
        <v>0</v>
      </c>
      <c r="B1" s="1"/>
      <c r="C1" s="1"/>
      <c r="F1" t="s">
        <v>1</v>
      </c>
    </row>
    <row r="2" ht="12.75">
      <c r="E2" s="2"/>
    </row>
    <row r="3" spans="1:7" ht="12.75">
      <c r="A3" s="3" t="s">
        <v>2</v>
      </c>
      <c r="B3" s="3"/>
      <c r="C3" s="3"/>
      <c r="D3" s="3"/>
      <c r="E3" s="3"/>
      <c r="F3" s="3"/>
      <c r="G3" s="3"/>
    </row>
    <row r="4" spans="1:10" ht="12.75">
      <c r="A4" s="3" t="s">
        <v>3</v>
      </c>
      <c r="B4" s="3">
        <v>1000</v>
      </c>
      <c r="C4" s="3">
        <v>1000</v>
      </c>
      <c r="D4" s="3">
        <v>1000</v>
      </c>
      <c r="E4" s="3">
        <v>1000</v>
      </c>
      <c r="F4" s="3">
        <v>1000</v>
      </c>
      <c r="G4" s="3">
        <v>1000</v>
      </c>
      <c r="H4" s="2"/>
      <c r="I4" s="2"/>
      <c r="J4" s="2"/>
    </row>
    <row r="5" spans="1:10" ht="12.75">
      <c r="A5" s="3"/>
      <c r="B5" s="3"/>
      <c r="C5" s="3"/>
      <c r="D5" s="3"/>
      <c r="E5" s="3"/>
      <c r="F5" s="3"/>
      <c r="G5" s="3"/>
      <c r="H5" s="2"/>
      <c r="I5" s="2"/>
      <c r="J5" s="2"/>
    </row>
    <row r="6" spans="1:10" ht="12.75">
      <c r="A6" s="3"/>
      <c r="B6" s="3"/>
      <c r="C6" s="3"/>
      <c r="D6" s="3"/>
      <c r="F6" s="3"/>
      <c r="G6" s="3"/>
      <c r="H6" s="2"/>
      <c r="I6" s="2"/>
      <c r="J6" s="2"/>
    </row>
    <row r="7" spans="1:10" ht="12.75">
      <c r="A7" s="3"/>
      <c r="B7" s="3"/>
      <c r="C7" s="3"/>
      <c r="D7" s="3" t="s">
        <v>4</v>
      </c>
      <c r="E7" s="4"/>
      <c r="F7" s="3"/>
      <c r="G7" s="3"/>
      <c r="H7" s="2"/>
      <c r="I7" s="2"/>
      <c r="J7" s="2"/>
    </row>
    <row r="8" spans="1:10" ht="12.75">
      <c r="A8" s="4" t="s">
        <v>5</v>
      </c>
      <c r="B8" s="4" t="s">
        <v>6</v>
      </c>
      <c r="C8" s="4" t="s">
        <v>7</v>
      </c>
      <c r="D8" s="3" t="s">
        <v>8</v>
      </c>
      <c r="E8" s="4" t="s">
        <v>7</v>
      </c>
      <c r="F8" s="3" t="s">
        <v>9</v>
      </c>
      <c r="G8" s="5" t="s">
        <v>7</v>
      </c>
      <c r="H8" s="2"/>
      <c r="I8" s="6"/>
      <c r="J8" s="2"/>
    </row>
    <row r="9" spans="1:10" ht="12.75">
      <c r="A9" s="3">
        <v>2003</v>
      </c>
      <c r="B9" s="3">
        <v>2.8</v>
      </c>
      <c r="C9" s="3">
        <f>(B4*B9/100)+B4</f>
        <v>1028</v>
      </c>
      <c r="D9" s="3">
        <v>5</v>
      </c>
      <c r="E9" s="3">
        <f>(D4*D9/100)+D4</f>
        <v>1050</v>
      </c>
      <c r="F9" s="3">
        <v>5.7</v>
      </c>
      <c r="G9" s="3">
        <f>(F4*F9/100)+F4</f>
        <v>1057</v>
      </c>
      <c r="H9" s="2"/>
      <c r="I9" s="2"/>
      <c r="J9" s="2"/>
    </row>
    <row r="10" spans="1:10" ht="12.75">
      <c r="A10" s="3">
        <v>2004</v>
      </c>
      <c r="B10" s="3">
        <v>2.5</v>
      </c>
      <c r="C10" s="3">
        <f>(C9*B10/100)+C9</f>
        <v>1053.7</v>
      </c>
      <c r="D10" s="3">
        <v>4.5</v>
      </c>
      <c r="E10" s="3">
        <f>(E9*D10/100)+E9</f>
        <v>1097.25</v>
      </c>
      <c r="F10" s="3">
        <v>4.3</v>
      </c>
      <c r="G10" s="3">
        <f>(G9*F10/100)+G9</f>
        <v>1102.451</v>
      </c>
      <c r="H10" s="2"/>
      <c r="I10" s="2"/>
      <c r="J10" s="2"/>
    </row>
    <row r="11" spans="1:10" ht="12.75">
      <c r="A11" s="3">
        <v>2005</v>
      </c>
      <c r="B11" s="3">
        <v>2.6</v>
      </c>
      <c r="C11" s="3">
        <f>(C10*B11/100)+C10</f>
        <v>1081.0962</v>
      </c>
      <c r="D11" s="3">
        <v>8.6</v>
      </c>
      <c r="E11" s="3">
        <f>(E10*D11/100)+E10</f>
        <v>1191.6135</v>
      </c>
      <c r="F11" s="3">
        <v>11.5</v>
      </c>
      <c r="G11" s="3">
        <f>(G10*F11/100)+G10</f>
        <v>1229.232865</v>
      </c>
      <c r="H11" s="2"/>
      <c r="I11" s="2"/>
      <c r="J11" s="2"/>
    </row>
    <row r="12" spans="1:10" ht="12.75">
      <c r="A12" s="3">
        <v>2006</v>
      </c>
      <c r="B12" s="3">
        <v>2.4</v>
      </c>
      <c r="C12" s="3">
        <f>(C11*B12/100)+C11</f>
        <v>1107.0425088</v>
      </c>
      <c r="D12" s="3">
        <v>3.4</v>
      </c>
      <c r="E12" s="3">
        <f>(E11*D12/100)+E11</f>
        <v>1232.1283589999998</v>
      </c>
      <c r="F12" s="3">
        <v>2.4</v>
      </c>
      <c r="G12" s="3">
        <f>(G11*F12/100)+G11</f>
        <v>1258.73445376</v>
      </c>
      <c r="H12" s="2"/>
      <c r="I12" s="2"/>
      <c r="J12" s="2"/>
    </row>
    <row r="13" spans="1:10" ht="12.75">
      <c r="A13" s="3">
        <v>2007</v>
      </c>
      <c r="B13" s="3">
        <v>3.1</v>
      </c>
      <c r="C13" s="3">
        <f>(C12*B13/100)+C12</f>
        <v>1141.3608265727999</v>
      </c>
      <c r="D13" s="3">
        <v>1.4</v>
      </c>
      <c r="E13" s="3">
        <f>(E12*D13/100)+E12</f>
        <v>1249.3781560259997</v>
      </c>
      <c r="F13" s="3">
        <v>-0.4</v>
      </c>
      <c r="G13" s="3">
        <f>(G12*F13/100)+G12</f>
        <v>1253.69951594496</v>
      </c>
      <c r="H13" s="2"/>
      <c r="I13" s="2"/>
      <c r="J13" s="2"/>
    </row>
    <row r="14" spans="1:10" ht="12.75">
      <c r="A14" s="3" t="s">
        <v>10</v>
      </c>
      <c r="B14" s="3">
        <v>2.8</v>
      </c>
      <c r="C14" s="3">
        <f>(C13*B14/100)+C13</f>
        <v>1173.3189297168383</v>
      </c>
      <c r="D14" s="3">
        <v>-6.7</v>
      </c>
      <c r="E14" s="3">
        <f>(E13*D14/100)+E13</f>
        <v>1165.6698195722577</v>
      </c>
      <c r="F14" s="3">
        <v>-12.6</v>
      </c>
      <c r="G14" s="3">
        <f>(G13*F14/100)+G13</f>
        <v>1095.733376935895</v>
      </c>
      <c r="H14" s="2"/>
      <c r="I14" s="2"/>
      <c r="J14" s="2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2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2"/>
    </row>
    <row r="17" spans="1:10" ht="12.75">
      <c r="A17" s="3" t="s">
        <v>2</v>
      </c>
      <c r="B17" s="3"/>
      <c r="C17" s="3"/>
      <c r="D17" s="3"/>
      <c r="E17" s="3"/>
      <c r="F17" s="3"/>
      <c r="G17" s="3"/>
      <c r="H17" s="3"/>
      <c r="I17" s="3"/>
      <c r="J17" s="2"/>
    </row>
    <row r="18" spans="1:10" ht="12.75">
      <c r="A18" s="3" t="s">
        <v>3</v>
      </c>
      <c r="B18" s="3">
        <v>1000</v>
      </c>
      <c r="C18" s="3"/>
      <c r="D18" s="3">
        <v>1000</v>
      </c>
      <c r="E18" s="3"/>
      <c r="F18" s="3">
        <v>1000</v>
      </c>
      <c r="G18" s="3"/>
      <c r="H18" s="3">
        <v>1000</v>
      </c>
      <c r="I18" s="3"/>
      <c r="J18" s="2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2"/>
    </row>
    <row r="20" spans="1:10" ht="12.75">
      <c r="A20" s="4" t="s">
        <v>5</v>
      </c>
      <c r="B20" s="3" t="s">
        <v>11</v>
      </c>
      <c r="C20" s="3"/>
      <c r="D20" s="3" t="s">
        <v>11</v>
      </c>
      <c r="E20" s="3"/>
      <c r="F20" s="3" t="s">
        <v>11</v>
      </c>
      <c r="G20" s="3"/>
      <c r="H20" s="3" t="s">
        <v>11</v>
      </c>
      <c r="I20" s="3"/>
      <c r="J20" s="2"/>
    </row>
    <row r="21" spans="1:10" ht="12.75">
      <c r="A21" s="3"/>
      <c r="B21" s="3" t="s">
        <v>12</v>
      </c>
      <c r="C21" s="3"/>
      <c r="D21" s="3"/>
      <c r="E21" s="3"/>
      <c r="F21" s="3"/>
      <c r="G21" s="3"/>
      <c r="H21" s="3"/>
      <c r="I21" s="3"/>
      <c r="J21" s="2"/>
    </row>
    <row r="22" spans="1:10" ht="12.75">
      <c r="A22" s="3"/>
      <c r="B22" s="3" t="s">
        <v>13</v>
      </c>
      <c r="C22" s="4" t="s">
        <v>7</v>
      </c>
      <c r="D22" s="3" t="s">
        <v>14</v>
      </c>
      <c r="E22" s="4" t="s">
        <v>7</v>
      </c>
      <c r="F22" s="3" t="s">
        <v>15</v>
      </c>
      <c r="G22" s="4" t="s">
        <v>7</v>
      </c>
      <c r="H22" s="3" t="s">
        <v>16</v>
      </c>
      <c r="I22" s="4" t="s">
        <v>7</v>
      </c>
      <c r="J22" s="2"/>
    </row>
    <row r="23" spans="1:10" ht="12.75">
      <c r="A23" s="3">
        <v>2003</v>
      </c>
      <c r="B23" s="3">
        <v>3</v>
      </c>
      <c r="C23" s="3">
        <f>(B18*B23/100)+B18</f>
        <v>1030</v>
      </c>
      <c r="D23" s="3">
        <v>4.3</v>
      </c>
      <c r="E23" s="3">
        <f>(D18*D23/100)+D18</f>
        <v>1043</v>
      </c>
      <c r="F23" s="3">
        <v>7</v>
      </c>
      <c r="G23" s="3">
        <f>(F18*F23/100)+F18</f>
        <v>1070</v>
      </c>
      <c r="H23" s="3">
        <v>8.3</v>
      </c>
      <c r="I23" s="3">
        <f>(H18*H23/100)+H18</f>
        <v>1083</v>
      </c>
      <c r="J23" s="2"/>
    </row>
    <row r="24" spans="1:10" ht="12.75">
      <c r="A24" s="3">
        <v>2004</v>
      </c>
      <c r="B24" s="3">
        <v>2.2</v>
      </c>
      <c r="C24" s="3">
        <f>(C23*B24/100)+C23</f>
        <v>1052.66</v>
      </c>
      <c r="D24" s="3">
        <v>3.9</v>
      </c>
      <c r="E24" s="3">
        <f>(E23*D24/100)+E23</f>
        <v>1083.677</v>
      </c>
      <c r="F24" s="3">
        <v>4.9</v>
      </c>
      <c r="G24" s="3">
        <f>(G23*F24/100)+G23</f>
        <v>1122.43</v>
      </c>
      <c r="H24" s="3">
        <v>5.9</v>
      </c>
      <c r="I24" s="3">
        <f>(I23*H24/100)+I23</f>
        <v>1146.897</v>
      </c>
      <c r="J24" s="2"/>
    </row>
    <row r="25" spans="1:10" ht="12.75">
      <c r="A25" s="3">
        <v>2005</v>
      </c>
      <c r="B25" s="3">
        <v>2.1</v>
      </c>
      <c r="C25" s="3">
        <f>(C24*B25/100)+C24</f>
        <v>1074.76586</v>
      </c>
      <c r="D25" s="3">
        <v>6.9</v>
      </c>
      <c r="E25" s="3">
        <f>(E24*D25/100)+E24</f>
        <v>1158.450713</v>
      </c>
      <c r="F25" s="3">
        <v>7.9</v>
      </c>
      <c r="G25" s="3">
        <f>(G24*F25/100)+G24</f>
        <v>1211.1019700000002</v>
      </c>
      <c r="H25" s="3">
        <v>14.9</v>
      </c>
      <c r="I25" s="3">
        <f>(I24*H25/100)+I24</f>
        <v>1317.784653</v>
      </c>
      <c r="J25" s="2"/>
    </row>
    <row r="26" spans="1:10" ht="12.75">
      <c r="A26" s="3">
        <v>2006</v>
      </c>
      <c r="B26" s="3">
        <v>2.6</v>
      </c>
      <c r="C26" s="3">
        <f>(C25*B26/100)+C25</f>
        <v>1102.70977236</v>
      </c>
      <c r="D26" s="3">
        <v>2.7</v>
      </c>
      <c r="E26" s="3">
        <f>(E25*D26/100)+E25</f>
        <v>1189.728882251</v>
      </c>
      <c r="F26" s="3">
        <v>5.6</v>
      </c>
      <c r="G26" s="3">
        <f>(G25*F26/100)+G25</f>
        <v>1278.9236803200001</v>
      </c>
      <c r="H26" s="3">
        <v>8.2</v>
      </c>
      <c r="I26" s="3">
        <f>(I25*H26/100)+I25</f>
        <v>1425.842994546</v>
      </c>
      <c r="J26" s="2"/>
    </row>
    <row r="27" spans="1:10" ht="12.75">
      <c r="A27" s="3">
        <v>2007</v>
      </c>
      <c r="B27" s="3">
        <v>2.2</v>
      </c>
      <c r="C27" s="3">
        <f>(C26*B27/100)+C26</f>
        <v>1126.96938735192</v>
      </c>
      <c r="D27" s="3">
        <v>2.1</v>
      </c>
      <c r="E27" s="3">
        <f>(E26*D27/100)+E26</f>
        <v>1214.713188778271</v>
      </c>
      <c r="F27" s="3">
        <v>2.4</v>
      </c>
      <c r="G27" s="3">
        <f>(G26*F27/100)+G26</f>
        <v>1309.6178486476801</v>
      </c>
      <c r="H27" s="3">
        <v>1.3</v>
      </c>
      <c r="I27" s="3">
        <f>(I26*H27/100)+I26</f>
        <v>1444.3789534750981</v>
      </c>
      <c r="J27" s="2"/>
    </row>
    <row r="28" spans="1:10" ht="12.75">
      <c r="A28" s="3" t="s">
        <v>10</v>
      </c>
      <c r="B28" s="3">
        <v>1</v>
      </c>
      <c r="C28" s="3">
        <f>(C27*B28/100)+C27</f>
        <v>1138.2390812254391</v>
      </c>
      <c r="D28" s="3">
        <v>-4.8</v>
      </c>
      <c r="E28" s="3">
        <f>(E27*D28/100)+E27</f>
        <v>1156.406955716914</v>
      </c>
      <c r="F28" s="3">
        <v>-9.3</v>
      </c>
      <c r="G28" s="3">
        <f>(G27*F28/100)+G27</f>
        <v>1187.823388723446</v>
      </c>
      <c r="H28" s="3">
        <v>-21.9</v>
      </c>
      <c r="I28" s="3">
        <f>(I27*H28/100)+I27</f>
        <v>1128.0599626640517</v>
      </c>
      <c r="J28" s="2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2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2"/>
    </row>
    <row r="31" spans="1:10" ht="12.75">
      <c r="A31" s="3" t="s">
        <v>2</v>
      </c>
      <c r="I31" s="3"/>
      <c r="J31" s="2"/>
    </row>
    <row r="32" spans="1:9" ht="12.75">
      <c r="A32" s="3" t="s">
        <v>3</v>
      </c>
      <c r="B32" s="3">
        <v>1000</v>
      </c>
      <c r="C32" s="3"/>
      <c r="D32" s="3">
        <v>1000</v>
      </c>
      <c r="E32" s="3"/>
      <c r="F32" s="3">
        <v>1000</v>
      </c>
      <c r="G32" s="3"/>
      <c r="H32" s="3">
        <v>1000</v>
      </c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4" t="s">
        <v>5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3">
        <v>2003</v>
      </c>
      <c r="B35" s="3" t="s">
        <v>9</v>
      </c>
      <c r="C35" s="3"/>
      <c r="D35" s="3" t="s">
        <v>9</v>
      </c>
      <c r="E35" s="3"/>
      <c r="F35" s="3" t="s">
        <v>9</v>
      </c>
      <c r="G35" s="3"/>
      <c r="H35" s="3" t="s">
        <v>9</v>
      </c>
      <c r="I35" s="3"/>
    </row>
    <row r="36" spans="1:9" ht="12.75">
      <c r="A36" s="3">
        <v>2004</v>
      </c>
      <c r="B36" s="3" t="s">
        <v>13</v>
      </c>
      <c r="C36" s="4" t="s">
        <v>7</v>
      </c>
      <c r="D36" s="3" t="s">
        <v>17</v>
      </c>
      <c r="E36" s="4" t="s">
        <v>7</v>
      </c>
      <c r="F36" s="3" t="s">
        <v>15</v>
      </c>
      <c r="G36" s="4" t="s">
        <v>7</v>
      </c>
      <c r="H36" s="3" t="s">
        <v>16</v>
      </c>
      <c r="I36" s="4" t="s">
        <v>7</v>
      </c>
    </row>
    <row r="37" spans="1:9" ht="12.75">
      <c r="A37" s="3">
        <v>2005</v>
      </c>
      <c r="B37" s="3">
        <v>1.6</v>
      </c>
      <c r="C37" s="3">
        <f>(B32*B37/100)+B32</f>
        <v>1016</v>
      </c>
      <c r="D37" s="3">
        <v>3.1</v>
      </c>
      <c r="E37" s="3">
        <f>(D32*D37/100)+D32</f>
        <v>1031</v>
      </c>
      <c r="F37" s="3">
        <v>4.9</v>
      </c>
      <c r="G37" s="3">
        <f>(F32*F37/100)+F32</f>
        <v>1049</v>
      </c>
      <c r="H37" s="3">
        <v>8.4</v>
      </c>
      <c r="I37" s="3">
        <f>(H32*H37/100)+H32</f>
        <v>1084</v>
      </c>
    </row>
    <row r="38" spans="1:9" ht="12.75">
      <c r="A38" s="3">
        <v>2006</v>
      </c>
      <c r="B38" s="3">
        <v>3.3</v>
      </c>
      <c r="C38" s="3">
        <f>(C37*B38/100)+C37</f>
        <v>1049.528</v>
      </c>
      <c r="D38" s="3">
        <v>4.2</v>
      </c>
      <c r="E38" s="3">
        <f>(E37*D38/100)+E37</f>
        <v>1074.302</v>
      </c>
      <c r="F38" s="3">
        <v>4.2</v>
      </c>
      <c r="G38" s="3">
        <f>(G37*F38/100)+G37</f>
        <v>1093.058</v>
      </c>
      <c r="H38" s="3">
        <v>4.7</v>
      </c>
      <c r="I38" s="3">
        <f>(I37*H38/100)+I37</f>
        <v>1134.948</v>
      </c>
    </row>
    <row r="39" spans="1:9" ht="12.75">
      <c r="A39" s="3">
        <v>2007</v>
      </c>
      <c r="B39" s="3">
        <v>3.3</v>
      </c>
      <c r="C39" s="3">
        <f>(C38*B39/100)+C38</f>
        <v>1084.162424</v>
      </c>
      <c r="D39" s="3">
        <v>6.4</v>
      </c>
      <c r="E39" s="3">
        <f>(E38*D39/100)+E38</f>
        <v>1143.0573279999999</v>
      </c>
      <c r="F39" s="3">
        <v>11.4</v>
      </c>
      <c r="G39" s="3">
        <f>(G38*F39/100)+G38</f>
        <v>1217.666612</v>
      </c>
      <c r="H39" s="3">
        <v>16.2</v>
      </c>
      <c r="I39" s="3">
        <f>(I38*H39/100)+I38</f>
        <v>1318.809576</v>
      </c>
    </row>
    <row r="40" spans="1:9" ht="12.75">
      <c r="A40" s="3" t="s">
        <v>10</v>
      </c>
      <c r="B40" s="3">
        <v>-0.2</v>
      </c>
      <c r="C40" s="3">
        <f>(C39*B40/100)+C39</f>
        <v>1081.994099152</v>
      </c>
      <c r="D40" s="3">
        <v>1</v>
      </c>
      <c r="E40" s="3">
        <f>(E39*D40/100)+E39</f>
        <v>1154.48790128</v>
      </c>
      <c r="F40" s="3">
        <v>2.4</v>
      </c>
      <c r="G40" s="3">
        <f>(G39*F40/100)+G39</f>
        <v>1246.890610688</v>
      </c>
      <c r="H40" s="3">
        <v>3.7</v>
      </c>
      <c r="I40" s="3">
        <f>(I39*H40/100)+I39</f>
        <v>1367.6055303120002</v>
      </c>
    </row>
    <row r="41" spans="1:9" ht="12.75">
      <c r="A41" s="3"/>
      <c r="B41" s="3">
        <v>1.6</v>
      </c>
      <c r="C41" s="3">
        <f>(C40*B41/100)+C40</f>
        <v>1099.306004738432</v>
      </c>
      <c r="D41" s="3">
        <v>0.3</v>
      </c>
      <c r="E41" s="3">
        <f>(E40*D41/100)+E40</f>
        <v>1157.95136498384</v>
      </c>
      <c r="F41" s="3">
        <v>-0.3</v>
      </c>
      <c r="G41" s="3">
        <f>(G40*F41/100)+G40</f>
        <v>1243.149938855936</v>
      </c>
      <c r="H41" s="3">
        <v>-1.6</v>
      </c>
      <c r="I41" s="3">
        <f>(I40*H41/100)+I40</f>
        <v>1345.723841827008</v>
      </c>
    </row>
    <row r="42" spans="1:9" ht="12.75">
      <c r="A42" s="3"/>
      <c r="B42" s="3">
        <v>2.6</v>
      </c>
      <c r="C42" s="3">
        <f>(C41*B42/100)+C41</f>
        <v>1127.8879608616312</v>
      </c>
      <c r="D42" s="3">
        <v>-2.8</v>
      </c>
      <c r="E42" s="3">
        <f>(E41*D42/100)+E41</f>
        <v>1125.5287267642925</v>
      </c>
      <c r="F42" s="3">
        <v>-12.4</v>
      </c>
      <c r="G42" s="3">
        <f>(G41*F42/100)+G41</f>
        <v>1088.9993464377999</v>
      </c>
      <c r="H42" s="3">
        <v>-23.6</v>
      </c>
      <c r="I42" s="3">
        <f>(I41*H42/100)+I41</f>
        <v>1028.133015155834</v>
      </c>
    </row>
    <row r="43" ht="12.75">
      <c r="A43" s="2"/>
    </row>
    <row r="44" ht="12.75">
      <c r="A44" s="2"/>
    </row>
    <row r="46" ht="12.75">
      <c r="A46" s="7" t="s">
        <v>18</v>
      </c>
    </row>
    <row r="47" ht="12.75">
      <c r="A47" s="7" t="s">
        <v>19</v>
      </c>
    </row>
    <row r="48" ht="12.75">
      <c r="A48" s="7"/>
    </row>
    <row r="49" ht="12.75">
      <c r="A49" s="7"/>
    </row>
    <row r="50" ht="12.75">
      <c r="A50" s="8" t="s">
        <v>20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DODO</cp:lastModifiedBy>
  <dcterms:modified xsi:type="dcterms:W3CDTF">2009-02-03T23:41:56Z</dcterms:modified>
  <cp:category/>
  <cp:version/>
  <cp:contentType/>
  <cp:contentStatus/>
</cp:coreProperties>
</file>